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SPIT.  MARTIE 2022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<sst xmlns="http://schemas.openxmlformats.org/spreadsheetml/2006/main" count="118" uniqueCount="46">
  <si>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</si>
  <si>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</si>
  <si>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</si>
  <si>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</si>
  <si>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</si>
  <si>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</si>
  <si>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</si>
  <si>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spitalizare zi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</si>
  <si>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</si>
  <si>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</si>
  <si>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</si>
  <si>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</si>
  <si>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</si>
  <si>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</si>
  <si>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</si>
  <si>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</si>
  <si>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</si>
  <si>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</si>
  <si>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</si>
  <si>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</si>
  <si>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</si>
  <si>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>NON DRG</t>
  </si>
  <si>
    <t>Valoare de decontat conform Hotarare 696/2021, art.215</t>
  </si>
  <si>
    <t>CENTRALIZATOR decontare servicii medicale spitalicesti MARTIE  2022</t>
  </si>
  <si>
    <t>Valoare totala  de decontat luna martie 2022</t>
  </si>
  <si>
    <t>Valoare de decontat                   1-15 martie 2022</t>
  </si>
  <si>
    <t xml:space="preserve">Valori decontate martie 2022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</si>
  <si>
    <t>Nr. crt.</t>
  </si>
  <si>
    <t>Valori decontate</t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</si>
  <si>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</si>
  <si>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</si>
  <si>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</si>
  <si>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</si>
  <si>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</si>
  <si>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</si>
  <si>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</si>
  <si>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</si>
  <si>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</si>
  <si>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</si>
  <si>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</si>
  <si>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</si>
  <si>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t>CENTRALIZATOR  - sume acordate peste valoarea de   contract-cheltuiala efectiva pentru spitalele care au tratat pacienti Covid - martie 2022</t>
  </si>
  <si>
    <t>Spitalul de Urgenta Deva</t>
  </si>
  <si>
    <t>spitalizare continua</t>
  </si>
  <si>
    <t>Spitalul Municipal VULCAN</t>
  </si>
  <si>
    <t xml:space="preserve">Valoare  decontata  pentru luna martie  2022 peste valoare de contract-chelt.efectiva  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</si>
</sst>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9"/>
      <name val="Arial"/>
      <family val="0"/>
    </font>
    <font>
      <sz val="11"/>
      <name val="Palatino Linotyp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9" borderId="3" applyNumberFormat="0" applyAlignment="0" applyProtection="0"/>
    <xf numFmtId="0" fontId="13" fillId="3" borderId="1" applyNumberFormat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5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4" fillId="9" borderId="15" xfId="0" applyNumberFormat="1" applyFont="1" applyFill="1" applyBorder="1" applyAlignment="1">
      <alignment horizontal="right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4" fontId="4" fillId="9" borderId="10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right" vertical="center" wrapText="1"/>
    </xf>
    <xf numFmtId="4" fontId="4" fillId="9" borderId="24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4" fillId="9" borderId="28" xfId="0" applyNumberFormat="1" applyFont="1" applyFill="1" applyBorder="1" applyAlignment="1">
      <alignment horizontal="right"/>
    </xf>
    <xf numFmtId="4" fontId="4" fillId="9" borderId="29" xfId="0" applyNumberFormat="1" applyFont="1" applyFill="1" applyBorder="1" applyAlignment="1">
      <alignment horizontal="right"/>
    </xf>
    <xf numFmtId="4" fontId="4" fillId="9" borderId="3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4" borderId="32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0" fontId="1" fillId="0" borderId="35" xfId="0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5" fillId="0" borderId="37" xfId="52" applyNumberFormat="1" applyFont="1" applyFill="1" applyBorder="1" applyAlignment="1">
      <alignment horizontal="center" vertical="center" wrapText="1"/>
      <protection/>
    </xf>
    <xf numFmtId="4" fontId="0" fillId="0" borderId="31" xfId="0" applyNumberFormat="1" applyFont="1" applyBorder="1" applyAlignment="1">
      <alignment/>
    </xf>
    <xf numFmtId="3" fontId="25" fillId="0" borderId="37" xfId="52" applyNumberFormat="1" applyFont="1" applyFill="1" applyBorder="1" applyAlignment="1">
      <alignment horizontal="center" vertical="center"/>
      <protection/>
    </xf>
    <xf numFmtId="3" fontId="25" fillId="0" borderId="38" xfId="52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26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wrapText="1"/>
    </xf>
    <xf numFmtId="0" fontId="3" fillId="0" borderId="42" xfId="0" applyFont="1" applyBorder="1" applyAlignment="1">
      <alignment/>
    </xf>
    <xf numFmtId="0" fontId="3" fillId="0" borderId="37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4" fontId="27" fillId="0" borderId="19" xfId="52" applyNumberFormat="1" applyFont="1" applyFill="1" applyBorder="1" applyAlignment="1">
      <alignment horizontal="left" vertical="center" wrapText="1"/>
      <protection/>
    </xf>
    <xf numFmtId="4" fontId="27" fillId="0" borderId="20" xfId="52" applyNumberFormat="1" applyFont="1" applyFill="1" applyBorder="1" applyAlignment="1">
      <alignment horizontal="left" vertical="center" wrapText="1"/>
      <protection/>
    </xf>
    <xf numFmtId="4" fontId="27" fillId="18" borderId="20" xfId="52" applyNumberFormat="1" applyFont="1" applyFill="1" applyBorder="1" applyAlignment="1">
      <alignment horizontal="left" vertical="center" wrapText="1"/>
      <protection/>
    </xf>
    <xf numFmtId="4" fontId="27" fillId="0" borderId="46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tabSelected="1" workbookViewId="0" topLeftCell="A80">
      <selection activeCell="E78" sqref="E78"/>
    </sheetView>
  </sheetViews>
  <sheetFormatPr defaultColWidth="9.140625" defaultRowHeight="12.75"/>
  <cols>
    <col min="1" max="1" width="15.421875" style="26" customWidth="1"/>
    <col min="2" max="2" width="29.8515625" style="26" customWidth="1"/>
    <col min="3" max="3" width="16.8515625" style="26" customWidth="1"/>
    <col min="4" max="4" width="16.140625" style="26" customWidth="1"/>
    <col min="5" max="5" width="18.00390625" style="26" customWidth="1"/>
    <col min="6" max="6" width="10.140625" style="26" bestFit="1" customWidth="1"/>
    <col min="7" max="16384" width="9.140625" style="26" customWidth="1"/>
  </cols>
  <sheetData>
    <row r="2" spans="1:5" ht="13.5" thickBot="1">
      <c r="A2" s="63" t="s">
        <v>23</v>
      </c>
      <c r="B2" s="63"/>
      <c r="C2" s="63"/>
      <c r="D2" s="63"/>
      <c r="E2" s="63"/>
    </row>
    <row r="3" spans="1:5" ht="62.25" customHeight="1" thickBot="1">
      <c r="A3" s="10" t="s">
        <v>0</v>
      </c>
      <c r="B3" s="6" t="s">
        <v>4</v>
      </c>
      <c r="C3" s="7" t="s">
        <v>25</v>
      </c>
      <c r="D3" s="8" t="s">
        <v>24</v>
      </c>
      <c r="E3" s="37" t="s">
        <v>22</v>
      </c>
    </row>
    <row r="4" spans="1:5" ht="20.25" customHeight="1">
      <c r="A4" s="61" t="s">
        <v>8</v>
      </c>
      <c r="B4" s="27" t="s">
        <v>1</v>
      </c>
      <c r="C4" s="11">
        <v>0</v>
      </c>
      <c r="D4" s="12">
        <v>3135563.79</v>
      </c>
      <c r="E4" s="38">
        <v>916072.05</v>
      </c>
    </row>
    <row r="5" spans="1:5" ht="20.25" customHeight="1">
      <c r="A5" s="57"/>
      <c r="B5" s="28" t="s">
        <v>2</v>
      </c>
      <c r="C5" s="11">
        <v>0</v>
      </c>
      <c r="D5" s="12">
        <v>135561.49</v>
      </c>
      <c r="E5" s="38">
        <v>75973</v>
      </c>
    </row>
    <row r="6" spans="1:5" ht="17.25" customHeight="1" thickBot="1">
      <c r="A6" s="57"/>
      <c r="B6" s="29" t="s">
        <v>3</v>
      </c>
      <c r="C6" s="14">
        <v>0</v>
      </c>
      <c r="D6" s="15">
        <v>587666.03</v>
      </c>
      <c r="E6" s="38">
        <v>0</v>
      </c>
    </row>
    <row r="7" spans="1:5" ht="18" customHeight="1" thickBot="1">
      <c r="A7" s="62"/>
      <c r="B7" s="1" t="s">
        <v>5</v>
      </c>
      <c r="C7" s="16">
        <f>SUM(C4:C6)</f>
        <v>0</v>
      </c>
      <c r="D7" s="16">
        <f>SUM(D4:D6)</f>
        <v>3858791.3100000005</v>
      </c>
      <c r="E7" s="34">
        <v>992045.05</v>
      </c>
    </row>
    <row r="8" spans="1:5" ht="19.5" customHeight="1">
      <c r="A8" s="61" t="s">
        <v>9</v>
      </c>
      <c r="B8" s="27" t="s">
        <v>1</v>
      </c>
      <c r="C8" s="11">
        <v>0</v>
      </c>
      <c r="D8" s="17">
        <v>2024018.7</v>
      </c>
      <c r="E8" s="39">
        <v>1110959.4</v>
      </c>
    </row>
    <row r="9" spans="1:5" ht="20.25" customHeight="1">
      <c r="A9" s="57"/>
      <c r="B9" s="28" t="s">
        <v>2</v>
      </c>
      <c r="C9" s="11">
        <v>0</v>
      </c>
      <c r="D9" s="18">
        <v>80199.69</v>
      </c>
      <c r="E9" s="39">
        <v>158761.73</v>
      </c>
    </row>
    <row r="10" spans="1:5" ht="17.25" customHeight="1">
      <c r="A10" s="57"/>
      <c r="B10" s="29" t="s">
        <v>6</v>
      </c>
      <c r="C10" s="11">
        <v>0</v>
      </c>
      <c r="D10" s="18">
        <v>41469.12</v>
      </c>
      <c r="E10" s="39">
        <v>21441.42</v>
      </c>
    </row>
    <row r="11" spans="1:5" ht="17.25" customHeight="1" thickBot="1">
      <c r="A11" s="57"/>
      <c r="B11" s="29" t="s">
        <v>3</v>
      </c>
      <c r="C11" s="11">
        <v>0</v>
      </c>
      <c r="D11" s="19">
        <v>799210.99</v>
      </c>
      <c r="E11" s="40">
        <v>0</v>
      </c>
    </row>
    <row r="12" spans="1:5" ht="20.25" customHeight="1" thickBot="1">
      <c r="A12" s="58"/>
      <c r="B12" s="2" t="s">
        <v>5</v>
      </c>
      <c r="C12" s="20">
        <f>SUM(C8:C11)</f>
        <v>0</v>
      </c>
      <c r="D12" s="20">
        <f>SUM(D8:D11)</f>
        <v>2944898.5</v>
      </c>
      <c r="E12" s="35">
        <v>1291162.55</v>
      </c>
    </row>
    <row r="13" spans="1:5" ht="17.25" customHeight="1">
      <c r="A13" s="57" t="s">
        <v>10</v>
      </c>
      <c r="B13" s="27" t="s">
        <v>1</v>
      </c>
      <c r="C13" s="11">
        <v>836349</v>
      </c>
      <c r="D13" s="17">
        <v>1163432.99</v>
      </c>
      <c r="E13" s="39">
        <v>545628.01</v>
      </c>
    </row>
    <row r="14" spans="1:5" ht="18" customHeight="1">
      <c r="A14" s="57"/>
      <c r="B14" s="28" t="s">
        <v>2</v>
      </c>
      <c r="C14" s="11">
        <v>0</v>
      </c>
      <c r="D14" s="18">
        <v>98975.38</v>
      </c>
      <c r="E14" s="39">
        <v>396708.31</v>
      </c>
    </row>
    <row r="15" spans="1:5" ht="18.75" customHeight="1">
      <c r="A15" s="57"/>
      <c r="B15" s="29" t="s">
        <v>6</v>
      </c>
      <c r="C15" s="11">
        <v>0</v>
      </c>
      <c r="D15" s="18">
        <v>33458.04</v>
      </c>
      <c r="E15" s="38">
        <v>60789.96</v>
      </c>
    </row>
    <row r="16" spans="1:5" ht="18.75" customHeight="1" thickBot="1">
      <c r="A16" s="57"/>
      <c r="B16" s="29" t="s">
        <v>3</v>
      </c>
      <c r="C16" s="14">
        <v>0</v>
      </c>
      <c r="D16" s="19">
        <v>191902.4</v>
      </c>
      <c r="E16" s="41">
        <v>0</v>
      </c>
    </row>
    <row r="17" spans="1:5" ht="18.75" customHeight="1" thickBot="1">
      <c r="A17" s="58"/>
      <c r="B17" s="2" t="s">
        <v>5</v>
      </c>
      <c r="C17" s="20">
        <f>SUM(C13:C16)</f>
        <v>836349</v>
      </c>
      <c r="D17" s="20">
        <f>SUM(D13:D16)</f>
        <v>1487768.81</v>
      </c>
      <c r="E17" s="35">
        <v>1003126.28</v>
      </c>
    </row>
    <row r="18" spans="1:5" ht="15.75" customHeight="1">
      <c r="A18" s="57" t="s">
        <v>11</v>
      </c>
      <c r="B18" s="27" t="s">
        <v>1</v>
      </c>
      <c r="C18" s="12">
        <v>0</v>
      </c>
      <c r="D18" s="11">
        <v>311396.99</v>
      </c>
      <c r="E18" s="39">
        <v>386963.31</v>
      </c>
    </row>
    <row r="19" spans="1:5" ht="17.25" customHeight="1">
      <c r="A19" s="57"/>
      <c r="B19" s="28" t="s">
        <v>2</v>
      </c>
      <c r="C19" s="12">
        <v>0</v>
      </c>
      <c r="D19" s="12">
        <v>3569.22</v>
      </c>
      <c r="E19" s="38">
        <v>89664.22</v>
      </c>
    </row>
    <row r="20" spans="1:5" ht="18.75" customHeight="1" thickBot="1">
      <c r="A20" s="57"/>
      <c r="B20" s="29" t="s">
        <v>3</v>
      </c>
      <c r="C20" s="12">
        <v>0</v>
      </c>
      <c r="D20" s="15">
        <v>137914.41</v>
      </c>
      <c r="E20" s="41">
        <v>0</v>
      </c>
    </row>
    <row r="21" spans="1:5" ht="20.25" customHeight="1" thickBot="1">
      <c r="A21" s="58"/>
      <c r="B21" s="1" t="s">
        <v>5</v>
      </c>
      <c r="C21" s="16">
        <f>SUM(C18:C20)</f>
        <v>0</v>
      </c>
      <c r="D21" s="16">
        <f>SUM(D18:D20)</f>
        <v>452880.62</v>
      </c>
      <c r="E21" s="34">
        <v>476627.53</v>
      </c>
    </row>
    <row r="22" spans="1:5" ht="16.5" customHeight="1">
      <c r="A22" s="57" t="s">
        <v>12</v>
      </c>
      <c r="B22" s="27" t="s">
        <v>1</v>
      </c>
      <c r="C22" s="12">
        <v>0</v>
      </c>
      <c r="D22" s="17">
        <v>167300.31</v>
      </c>
      <c r="E22" s="39">
        <v>257575.21</v>
      </c>
    </row>
    <row r="23" spans="1:5" ht="15.75" customHeight="1">
      <c r="A23" s="57"/>
      <c r="B23" s="28" t="s">
        <v>2</v>
      </c>
      <c r="C23" s="12">
        <v>0</v>
      </c>
      <c r="D23" s="18">
        <v>96640.92</v>
      </c>
      <c r="E23" s="38">
        <v>13177.57</v>
      </c>
    </row>
    <row r="24" spans="1:5" ht="18.75" customHeight="1">
      <c r="A24" s="57"/>
      <c r="B24" s="29" t="s">
        <v>6</v>
      </c>
      <c r="C24" s="12">
        <v>0</v>
      </c>
      <c r="D24" s="18">
        <v>0</v>
      </c>
      <c r="E24" s="38">
        <v>0</v>
      </c>
    </row>
    <row r="25" spans="1:5" ht="18.75" customHeight="1" thickBot="1">
      <c r="A25" s="57"/>
      <c r="B25" s="29" t="s">
        <v>3</v>
      </c>
      <c r="C25" s="12">
        <v>0</v>
      </c>
      <c r="D25" s="19">
        <v>217462.85</v>
      </c>
      <c r="E25" s="41">
        <v>0</v>
      </c>
    </row>
    <row r="26" spans="1:5" ht="20.25" customHeight="1" thickBot="1">
      <c r="A26" s="58"/>
      <c r="B26" s="1" t="s">
        <v>5</v>
      </c>
      <c r="C26" s="16">
        <f>SUM(C22:C25)</f>
        <v>0</v>
      </c>
      <c r="D26" s="16">
        <f>SUM(D22:D25)</f>
        <v>481404.07999999996</v>
      </c>
      <c r="E26" s="34">
        <v>270752.78</v>
      </c>
    </row>
    <row r="27" spans="1:5" ht="18" customHeight="1">
      <c r="A27" s="57" t="s">
        <v>13</v>
      </c>
      <c r="B27" s="27" t="s">
        <v>1</v>
      </c>
      <c r="C27" s="12">
        <v>0</v>
      </c>
      <c r="D27" s="11">
        <v>282512.06</v>
      </c>
      <c r="E27" s="38">
        <v>297154.25</v>
      </c>
    </row>
    <row r="28" spans="1:5" ht="17.25" customHeight="1">
      <c r="A28" s="57"/>
      <c r="B28" s="28" t="s">
        <v>2</v>
      </c>
      <c r="C28" s="12">
        <v>0</v>
      </c>
      <c r="D28" s="12">
        <v>22434.21</v>
      </c>
      <c r="E28" s="38">
        <v>16459.84</v>
      </c>
    </row>
    <row r="29" spans="1:5" ht="16.5" customHeight="1" thickBot="1">
      <c r="A29" s="57"/>
      <c r="B29" s="29" t="s">
        <v>3</v>
      </c>
      <c r="C29" s="12">
        <v>0</v>
      </c>
      <c r="D29" s="15">
        <v>357142.04</v>
      </c>
      <c r="E29" s="41">
        <v>0</v>
      </c>
    </row>
    <row r="30" spans="1:5" ht="20.25" customHeight="1" thickBot="1">
      <c r="A30" s="58"/>
      <c r="B30" s="1" t="s">
        <v>5</v>
      </c>
      <c r="C30" s="16">
        <f>SUM(C27:C29)</f>
        <v>0</v>
      </c>
      <c r="D30" s="16">
        <f>SUM(D27:D29)</f>
        <v>662088.31</v>
      </c>
      <c r="E30" s="34">
        <v>313614.09</v>
      </c>
    </row>
    <row r="31" spans="1:5" ht="18.75" customHeight="1">
      <c r="A31" s="57" t="s">
        <v>14</v>
      </c>
      <c r="B31" s="27" t="s">
        <v>1</v>
      </c>
      <c r="C31" s="12">
        <v>0</v>
      </c>
      <c r="D31" s="17">
        <v>558262.13</v>
      </c>
      <c r="E31" s="39">
        <v>33134.1</v>
      </c>
    </row>
    <row r="32" spans="1:5" ht="18.75" customHeight="1">
      <c r="A32" s="57"/>
      <c r="B32" s="28" t="s">
        <v>2</v>
      </c>
      <c r="C32" s="12">
        <v>0</v>
      </c>
      <c r="D32" s="18">
        <v>5456.97</v>
      </c>
      <c r="E32" s="38">
        <v>812.96</v>
      </c>
    </row>
    <row r="33" spans="1:5" ht="17.25" customHeight="1">
      <c r="A33" s="57"/>
      <c r="B33" s="29" t="s">
        <v>6</v>
      </c>
      <c r="C33" s="12">
        <v>0</v>
      </c>
      <c r="D33" s="18">
        <v>8953.56</v>
      </c>
      <c r="E33" s="38">
        <v>22619.52</v>
      </c>
    </row>
    <row r="34" spans="1:5" ht="18.75" customHeight="1" thickBot="1">
      <c r="A34" s="57"/>
      <c r="B34" s="29" t="s">
        <v>3</v>
      </c>
      <c r="C34" s="12">
        <v>0</v>
      </c>
      <c r="D34" s="19">
        <v>424646.53</v>
      </c>
      <c r="E34" s="41">
        <v>0</v>
      </c>
    </row>
    <row r="35" spans="1:5" ht="19.5" customHeight="1" thickBot="1">
      <c r="A35" s="58"/>
      <c r="B35" s="1" t="s">
        <v>5</v>
      </c>
      <c r="C35" s="16">
        <f>SUM(C31:C34)</f>
        <v>0</v>
      </c>
      <c r="D35" s="16">
        <f>SUM(D31:D34)</f>
        <v>997319.1900000001</v>
      </c>
      <c r="E35" s="34">
        <v>56566.58</v>
      </c>
    </row>
    <row r="36" spans="1:5" ht="15.75" customHeight="1">
      <c r="A36" s="57" t="s">
        <v>15</v>
      </c>
      <c r="B36" s="27" t="s">
        <v>1</v>
      </c>
      <c r="C36" s="12">
        <v>0</v>
      </c>
      <c r="D36" s="11">
        <v>415442.79</v>
      </c>
      <c r="E36" s="39">
        <v>107581.59</v>
      </c>
    </row>
    <row r="37" spans="1:5" ht="18" customHeight="1">
      <c r="A37" s="57"/>
      <c r="B37" s="28" t="s">
        <v>2</v>
      </c>
      <c r="C37" s="12">
        <v>0</v>
      </c>
      <c r="D37" s="12">
        <v>12737.77</v>
      </c>
      <c r="E37" s="38">
        <v>48354.39</v>
      </c>
    </row>
    <row r="38" spans="1:5" ht="18" customHeight="1" thickBot="1">
      <c r="A38" s="57"/>
      <c r="B38" s="29" t="s">
        <v>3</v>
      </c>
      <c r="C38" s="12">
        <v>0</v>
      </c>
      <c r="D38" s="15">
        <v>270115.66</v>
      </c>
      <c r="E38" s="41">
        <v>0</v>
      </c>
    </row>
    <row r="39" spans="1:5" ht="18.75" customHeight="1" thickBot="1">
      <c r="A39" s="58"/>
      <c r="B39" s="1" t="s">
        <v>5</v>
      </c>
      <c r="C39" s="16">
        <f>SUM(C36:C38)</f>
        <v>0</v>
      </c>
      <c r="D39" s="16">
        <f>SUM(D36:D38)</f>
        <v>698296.22</v>
      </c>
      <c r="E39" s="34">
        <v>155935.98</v>
      </c>
    </row>
    <row r="40" spans="1:5" ht="18" customHeight="1">
      <c r="A40" s="57" t="s">
        <v>16</v>
      </c>
      <c r="B40" s="27" t="s">
        <v>1</v>
      </c>
      <c r="C40" s="12">
        <v>0</v>
      </c>
      <c r="D40" s="17">
        <v>233987.79</v>
      </c>
      <c r="E40" s="42">
        <v>199244.5</v>
      </c>
    </row>
    <row r="41" spans="1:5" ht="18" customHeight="1">
      <c r="A41" s="57"/>
      <c r="B41" s="29" t="s">
        <v>6</v>
      </c>
      <c r="C41" s="12">
        <v>0</v>
      </c>
      <c r="D41" s="21">
        <v>81995.76</v>
      </c>
      <c r="E41" s="42">
        <v>18613.98</v>
      </c>
    </row>
    <row r="42" spans="1:5" ht="17.25" customHeight="1" thickBot="1">
      <c r="A42" s="57"/>
      <c r="B42" s="29" t="s">
        <v>3</v>
      </c>
      <c r="C42" s="12">
        <v>0</v>
      </c>
      <c r="D42" s="19">
        <v>49932.51</v>
      </c>
      <c r="E42" s="38">
        <v>0</v>
      </c>
    </row>
    <row r="43" spans="1:5" ht="18.75" customHeight="1" thickBot="1">
      <c r="A43" s="58"/>
      <c r="B43" s="1" t="s">
        <v>5</v>
      </c>
      <c r="C43" s="16">
        <f>SUM(C40:C42)</f>
        <v>0</v>
      </c>
      <c r="D43" s="16">
        <f>SUM(D40:D42)</f>
        <v>365916.06</v>
      </c>
      <c r="E43" s="34">
        <v>217858.48</v>
      </c>
    </row>
    <row r="44" spans="1:5" ht="16.5" customHeight="1">
      <c r="A44" s="57" t="s">
        <v>17</v>
      </c>
      <c r="B44" s="27" t="s">
        <v>1</v>
      </c>
      <c r="C44" s="12">
        <v>114423.31</v>
      </c>
      <c r="D44" s="11">
        <v>118015.45</v>
      </c>
      <c r="E44" s="38">
        <v>40.34000000001106</v>
      </c>
    </row>
    <row r="45" spans="1:5" ht="17.25" customHeight="1">
      <c r="A45" s="57"/>
      <c r="B45" s="29" t="s">
        <v>2</v>
      </c>
      <c r="C45" s="15">
        <v>0</v>
      </c>
      <c r="D45" s="15">
        <v>879263.04</v>
      </c>
      <c r="E45" s="41">
        <v>110118.06</v>
      </c>
    </row>
    <row r="46" spans="1:5" ht="17.25" customHeight="1">
      <c r="A46" s="58"/>
      <c r="B46" s="28" t="s">
        <v>3</v>
      </c>
      <c r="C46" s="13">
        <v>0</v>
      </c>
      <c r="D46" s="13">
        <v>49602.99</v>
      </c>
      <c r="E46" s="38">
        <v>0</v>
      </c>
    </row>
    <row r="47" spans="1:5" ht="16.5" customHeight="1" thickBot="1">
      <c r="A47" s="58"/>
      <c r="B47" s="9" t="s">
        <v>5</v>
      </c>
      <c r="C47" s="22">
        <f>SUM(C44:C46)</f>
        <v>114423.31</v>
      </c>
      <c r="D47" s="22">
        <f>SUM(D44:D46)</f>
        <v>1046881.48</v>
      </c>
      <c r="E47" s="36">
        <v>110158.4</v>
      </c>
    </row>
    <row r="48" spans="1:5" ht="17.25" customHeight="1" thickBot="1">
      <c r="A48" s="57" t="s">
        <v>18</v>
      </c>
      <c r="B48" s="31" t="s">
        <v>3</v>
      </c>
      <c r="C48" s="12">
        <v>0</v>
      </c>
      <c r="D48" s="21">
        <v>119565.59</v>
      </c>
      <c r="E48" s="43">
        <v>0</v>
      </c>
    </row>
    <row r="49" spans="1:5" ht="17.25" customHeight="1" thickBot="1">
      <c r="A49" s="57"/>
      <c r="B49" s="4" t="s">
        <v>5</v>
      </c>
      <c r="C49" s="16">
        <f>SUM(C48)</f>
        <v>0</v>
      </c>
      <c r="D49" s="16">
        <f>SUM(D48)</f>
        <v>119565.59</v>
      </c>
      <c r="E49" s="34">
        <v>0</v>
      </c>
    </row>
    <row r="50" spans="1:5" ht="17.25" customHeight="1">
      <c r="A50" s="57" t="s">
        <v>19</v>
      </c>
      <c r="B50" s="5" t="s">
        <v>21</v>
      </c>
      <c r="C50" s="23">
        <v>0</v>
      </c>
      <c r="D50" s="23">
        <v>34159.46</v>
      </c>
      <c r="E50" s="39">
        <v>47220.43</v>
      </c>
    </row>
    <row r="51" spans="1:5" ht="15.75" customHeight="1">
      <c r="A51" s="57"/>
      <c r="B51" s="32" t="s">
        <v>2</v>
      </c>
      <c r="C51" s="11">
        <v>0</v>
      </c>
      <c r="D51" s="24">
        <v>49519.94</v>
      </c>
      <c r="E51" s="39">
        <v>89905.63</v>
      </c>
    </row>
    <row r="52" spans="1:5" ht="15.75" customHeight="1" thickBot="1">
      <c r="A52" s="57"/>
      <c r="B52" s="3" t="s">
        <v>7</v>
      </c>
      <c r="C52" s="11">
        <v>0</v>
      </c>
      <c r="D52" s="25">
        <v>49756.55</v>
      </c>
      <c r="E52" s="41">
        <v>0</v>
      </c>
    </row>
    <row r="53" spans="1:6" ht="18" customHeight="1" thickBot="1">
      <c r="A53" s="57"/>
      <c r="B53" s="4" t="s">
        <v>5</v>
      </c>
      <c r="C53" s="16">
        <f>SUM(C50:C52)</f>
        <v>0</v>
      </c>
      <c r="D53" s="16">
        <f>SUM(D50:D52)</f>
        <v>133435.95</v>
      </c>
      <c r="E53" s="34">
        <v>137126.06</v>
      </c>
      <c r="F53" s="30"/>
    </row>
    <row r="54" spans="1:5" ht="17.25" customHeight="1">
      <c r="A54" s="57" t="s">
        <v>20</v>
      </c>
      <c r="B54" s="3" t="s">
        <v>21</v>
      </c>
      <c r="C54" s="12">
        <v>0</v>
      </c>
      <c r="D54" s="11">
        <v>12056.28</v>
      </c>
      <c r="E54" s="39">
        <v>118553.42</v>
      </c>
    </row>
    <row r="55" spans="1:5" ht="17.25" customHeight="1">
      <c r="A55" s="57"/>
      <c r="B55" s="33" t="s">
        <v>2</v>
      </c>
      <c r="C55" s="12">
        <v>0</v>
      </c>
      <c r="D55" s="12">
        <v>48890.81</v>
      </c>
      <c r="E55" s="38">
        <v>7415.6700000000055</v>
      </c>
    </row>
    <row r="56" spans="1:5" ht="17.25" customHeight="1" thickBot="1">
      <c r="A56" s="57"/>
      <c r="B56" s="3" t="s">
        <v>7</v>
      </c>
      <c r="C56" s="12">
        <v>0</v>
      </c>
      <c r="D56" s="15">
        <v>20464.21</v>
      </c>
      <c r="E56" s="41">
        <v>0</v>
      </c>
    </row>
    <row r="57" spans="1:6" ht="18" customHeight="1" thickBot="1">
      <c r="A57" s="58"/>
      <c r="B57" s="1" t="s">
        <v>5</v>
      </c>
      <c r="C57" s="16">
        <f>SUM(C54:C56)</f>
        <v>0</v>
      </c>
      <c r="D57" s="16">
        <f>SUM(D54:D56)</f>
        <v>81411.29999999999</v>
      </c>
      <c r="E57" s="34">
        <v>125969.09</v>
      </c>
      <c r="F57" s="30"/>
    </row>
    <row r="61" spans="1:5" ht="12.75">
      <c r="A61" s="59" t="s">
        <v>26</v>
      </c>
      <c r="B61" s="59"/>
      <c r="C61" s="59"/>
      <c r="D61" s="59"/>
      <c r="E61" s="59"/>
    </row>
    <row r="62" spans="1:5" ht="12.75">
      <c r="A62" s="59"/>
      <c r="B62" s="59"/>
      <c r="C62" s="59"/>
      <c r="D62" s="59"/>
      <c r="E62" s="59"/>
    </row>
    <row r="63" spans="1:5" ht="12.75">
      <c r="A63" s="59"/>
      <c r="B63" s="59"/>
      <c r="C63" s="59"/>
      <c r="D63" s="59"/>
      <c r="E63" s="59"/>
    </row>
    <row r="64" spans="1:5" ht="12.75">
      <c r="A64" s="59"/>
      <c r="B64" s="59"/>
      <c r="C64" s="59"/>
      <c r="D64" s="59"/>
      <c r="E64" s="59"/>
    </row>
    <row r="65" spans="1:5" ht="12.75">
      <c r="A65" s="59"/>
      <c r="B65" s="59"/>
      <c r="C65" s="59"/>
      <c r="D65" s="59"/>
      <c r="E65" s="59"/>
    </row>
    <row r="66" spans="1:5" ht="12.75">
      <c r="A66" s="60"/>
      <c r="B66" s="60"/>
      <c r="C66" s="60"/>
      <c r="D66" s="60"/>
      <c r="E66" s="60"/>
    </row>
    <row r="67" ht="13.5" thickBot="1"/>
    <row r="68" spans="1:3" ht="12.75">
      <c r="A68" s="44" t="s">
        <v>27</v>
      </c>
      <c r="B68" s="45" t="s">
        <v>0</v>
      </c>
      <c r="C68" s="46" t="s">
        <v>28</v>
      </c>
    </row>
    <row r="69" spans="1:3" ht="33">
      <c r="A69" s="47">
        <v>1</v>
      </c>
      <c r="B69" s="70" t="s">
        <v>29</v>
      </c>
      <c r="C69" s="48">
        <v>6084132</v>
      </c>
    </row>
    <row r="70" spans="1:3" ht="33">
      <c r="A70" s="47">
        <v>2</v>
      </c>
      <c r="B70" s="71" t="s">
        <v>30</v>
      </c>
      <c r="C70" s="48">
        <v>6129500</v>
      </c>
    </row>
    <row r="71" spans="1:3" ht="16.5">
      <c r="A71" s="49">
        <v>3</v>
      </c>
      <c r="B71" s="71" t="s">
        <v>31</v>
      </c>
      <c r="C71" s="48">
        <v>4131634</v>
      </c>
    </row>
    <row r="72" spans="1:3" ht="16.5">
      <c r="A72" s="49">
        <v>4</v>
      </c>
      <c r="B72" s="72" t="s">
        <v>32</v>
      </c>
      <c r="C72" s="48">
        <v>1539260</v>
      </c>
    </row>
    <row r="73" spans="1:3" ht="16.5">
      <c r="A73" s="49">
        <v>5</v>
      </c>
      <c r="B73" s="71" t="s">
        <v>33</v>
      </c>
      <c r="C73" s="48">
        <v>1330068</v>
      </c>
    </row>
    <row r="74" spans="1:3" ht="16.5">
      <c r="A74" s="47">
        <v>6</v>
      </c>
      <c r="B74" s="71" t="s">
        <v>34</v>
      </c>
      <c r="C74" s="48">
        <v>1457691</v>
      </c>
    </row>
    <row r="75" spans="1:3" ht="16.5">
      <c r="A75" s="47">
        <v>7</v>
      </c>
      <c r="B75" s="71" t="s">
        <v>35</v>
      </c>
      <c r="C75" s="48">
        <v>1818332</v>
      </c>
    </row>
    <row r="76" spans="1:3" ht="16.5">
      <c r="A76" s="47">
        <v>8</v>
      </c>
      <c r="B76" s="71" t="s">
        <v>36</v>
      </c>
      <c r="C76" s="48">
        <v>1366913</v>
      </c>
    </row>
    <row r="77" spans="1:3" ht="33">
      <c r="A77" s="47">
        <v>9</v>
      </c>
      <c r="B77" s="71" t="s">
        <v>37</v>
      </c>
      <c r="C77" s="48">
        <v>591851</v>
      </c>
    </row>
    <row r="78" spans="1:3" ht="33">
      <c r="A78" s="47">
        <v>10</v>
      </c>
      <c r="B78" s="71" t="s">
        <v>38</v>
      </c>
      <c r="C78" s="48">
        <v>577929</v>
      </c>
    </row>
    <row r="79" spans="1:3" ht="16.5">
      <c r="A79" s="47">
        <v>11</v>
      </c>
      <c r="B79" s="72" t="s">
        <v>39</v>
      </c>
      <c r="C79" s="48">
        <v>828448</v>
      </c>
    </row>
    <row r="80" spans="1:3" ht="17.25" thickBot="1">
      <c r="A80" s="50">
        <v>12</v>
      </c>
      <c r="B80" s="73" t="s">
        <v>40</v>
      </c>
      <c r="C80" s="51">
        <v>648443</v>
      </c>
    </row>
    <row r="83" spans="1:3" ht="12.75">
      <c r="A83" s="68" t="s">
        <v>41</v>
      </c>
      <c r="B83" s="68"/>
      <c r="C83" s="68"/>
    </row>
    <row r="84" spans="1:3" ht="12.75">
      <c r="A84" s="68"/>
      <c r="B84" s="68"/>
      <c r="C84" s="68"/>
    </row>
    <row r="85" spans="1:3" ht="13.5" thickBot="1">
      <c r="A85" s="69"/>
      <c r="B85" s="69"/>
      <c r="C85" s="69"/>
    </row>
    <row r="86" spans="1:4" ht="72">
      <c r="A86" s="44" t="s">
        <v>27</v>
      </c>
      <c r="B86" s="52" t="s">
        <v>0</v>
      </c>
      <c r="C86" s="53" t="s">
        <v>4</v>
      </c>
      <c r="D86" s="54" t="s">
        <v>45</v>
      </c>
    </row>
    <row r="87" spans="1:4" ht="25.5">
      <c r="A87" s="47">
        <v>1</v>
      </c>
      <c r="B87" s="64" t="s">
        <v>42</v>
      </c>
      <c r="C87" s="55" t="s">
        <v>43</v>
      </c>
      <c r="D87" s="48">
        <v>1234333.18</v>
      </c>
    </row>
    <row r="88" spans="1:4" ht="25.5">
      <c r="A88" s="47">
        <v>2</v>
      </c>
      <c r="B88" s="65" t="s">
        <v>9</v>
      </c>
      <c r="C88" s="55" t="s">
        <v>43</v>
      </c>
      <c r="D88" s="48">
        <v>1858420.95</v>
      </c>
    </row>
    <row r="89" spans="1:4" ht="25.5">
      <c r="A89" s="49">
        <v>3</v>
      </c>
      <c r="B89" s="65" t="s">
        <v>10</v>
      </c>
      <c r="C89" s="55" t="s">
        <v>43</v>
      </c>
      <c r="D89" s="48">
        <v>1029452.91</v>
      </c>
    </row>
    <row r="90" spans="1:4" ht="25.5">
      <c r="A90" s="49">
        <v>4</v>
      </c>
      <c r="B90" s="65" t="s">
        <v>11</v>
      </c>
      <c r="C90" s="55" t="s">
        <v>43</v>
      </c>
      <c r="D90" s="48">
        <v>221902.79</v>
      </c>
    </row>
    <row r="91" spans="1:4" ht="25.5">
      <c r="A91" s="49">
        <v>5</v>
      </c>
      <c r="B91" s="65" t="s">
        <v>44</v>
      </c>
      <c r="C91" s="55" t="s">
        <v>43</v>
      </c>
      <c r="D91" s="48">
        <v>264319.71</v>
      </c>
    </row>
    <row r="92" spans="1:4" ht="25.5">
      <c r="A92" s="47">
        <v>6</v>
      </c>
      <c r="B92" s="65" t="s">
        <v>13</v>
      </c>
      <c r="C92" s="55" t="s">
        <v>43</v>
      </c>
      <c r="D92" s="48">
        <v>309098.6</v>
      </c>
    </row>
    <row r="93" spans="1:4" ht="25.5">
      <c r="A93" s="47">
        <v>7</v>
      </c>
      <c r="B93" s="65" t="s">
        <v>14</v>
      </c>
      <c r="C93" s="55" t="s">
        <v>43</v>
      </c>
      <c r="D93" s="48">
        <v>1148879.72</v>
      </c>
    </row>
    <row r="94" spans="1:4" ht="25.5">
      <c r="A94" s="47">
        <v>8</v>
      </c>
      <c r="B94" s="65" t="s">
        <v>15</v>
      </c>
      <c r="C94" s="55" t="s">
        <v>43</v>
      </c>
      <c r="D94" s="48">
        <v>829331.48</v>
      </c>
    </row>
    <row r="95" spans="1:4" ht="25.5">
      <c r="A95" s="47">
        <v>9</v>
      </c>
      <c r="B95" s="65" t="s">
        <v>17</v>
      </c>
      <c r="C95" s="55" t="s">
        <v>43</v>
      </c>
      <c r="D95" s="48">
        <v>109200.87</v>
      </c>
    </row>
    <row r="96" spans="1:4" ht="25.5">
      <c r="A96" s="47">
        <v>10</v>
      </c>
      <c r="B96" s="66" t="s">
        <v>16</v>
      </c>
      <c r="C96" s="55" t="s">
        <v>43</v>
      </c>
      <c r="D96" s="48">
        <v>153632.46</v>
      </c>
    </row>
    <row r="97" spans="1:4" ht="25.5">
      <c r="A97" s="47">
        <v>11</v>
      </c>
      <c r="B97" s="66" t="s">
        <v>19</v>
      </c>
      <c r="C97" s="55" t="s">
        <v>43</v>
      </c>
      <c r="D97" s="48">
        <v>9493.99</v>
      </c>
    </row>
    <row r="98" spans="1:4" ht="36.75" thickBot="1">
      <c r="A98" s="50">
        <v>12</v>
      </c>
      <c r="B98" s="67" t="s">
        <v>20</v>
      </c>
      <c r="C98" s="56" t="s">
        <v>43</v>
      </c>
      <c r="D98" s="51">
        <v>127005.22</v>
      </c>
    </row>
  </sheetData>
  <sheetProtection/>
  <mergeCells count="16">
    <mergeCell ref="A2:E2"/>
    <mergeCell ref="A13:A17"/>
    <mergeCell ref="A18:A21"/>
    <mergeCell ref="A4:A7"/>
    <mergeCell ref="A8:A12"/>
    <mergeCell ref="A22:A26"/>
    <mergeCell ref="A27:A30"/>
    <mergeCell ref="A31:A35"/>
    <mergeCell ref="A36:A39"/>
    <mergeCell ref="A83:C85"/>
    <mergeCell ref="A40:A43"/>
    <mergeCell ref="A44:A47"/>
    <mergeCell ref="A48:A49"/>
    <mergeCell ref="A54:A57"/>
    <mergeCell ref="A50:A53"/>
    <mergeCell ref="A61:E66"/>
  </mergeCells>
  <printOptions/>
  <pageMargins left="0" right="0" top="0.1968503937007874" bottom="0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2022-04-18T10:21:50Z</cp:lastPrinted>
  <dcterms:created xsi:type="dcterms:W3CDTF">2015-08-06T10:13:35Z</dcterms:created>
  <dcterms:modified xsi:type="dcterms:W3CDTF">2022-05-02T08:17:02Z</dcterms:modified>
  <cp:category/>
  <cp:version/>
  <cp:contentType/>
  <cp:contentStatus/>
</cp:coreProperties>
</file>